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assets!$A$1:$L$65</definedName>
  </definedNames>
  <calcPr calcId="145621"/>
</workbook>
</file>

<file path=xl/calcChain.xml><?xml version="1.0" encoding="utf-8"?>
<calcChain xmlns="http://schemas.openxmlformats.org/spreadsheetml/2006/main">
  <c r="L48" i="1" l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<sst xmlns="http://schemas.openxmlformats.org/spreadsheetml/2006/main" count="77" uniqueCount="75">
  <si>
    <t>Health, Nutrition, Population and Poverty</t>
  </si>
  <si>
    <t>Indonesia 1997 -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</si>
  <si>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</si>
  <si>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</si>
  <si>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</si>
  <si>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</si>
  <si>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</si>
  <si>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</si>
  <si>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</si>
  <si>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</si>
  <si>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</si>
  <si>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</si>
  <si>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</si>
  <si>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</si>
  <si>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</si>
  <si>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</si>
  <si>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</si>
  <si>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</si>
  <si>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</si>
  <si>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 or tape recorder</t>
  </si>
  <si>
    <t>Has television</t>
  </si>
  <si>
    <t>Has refrigerator</t>
  </si>
  <si>
    <t>Has bicycle</t>
  </si>
  <si>
    <t>Has motorcycle or motorboat</t>
  </si>
  <si>
    <t>Has car</t>
  </si>
  <si>
    <t>Has gas stove</t>
  </si>
  <si>
    <t>Has kerosene stove</t>
  </si>
  <si>
    <t>Has electric stove</t>
  </si>
  <si>
    <t>If household works own or family's agric. land</t>
  </si>
  <si>
    <t>If piped drinking water in residence</t>
  </si>
  <si>
    <t>If has water piped into yard</t>
  </si>
  <si>
    <t>If uses river, canal or surface water for drinking</t>
  </si>
  <si>
    <t>Other source of drinking water</t>
  </si>
  <si>
    <t>If obtains water from a protected well</t>
  </si>
  <si>
    <t>If obtains water from an unprotected well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</si>
  <si>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</si>
  <si>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</si>
  <si>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</si>
  <si>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</si>
  <si>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ceramic, marble principal floor</t>
  </si>
  <si>
    <t>If has other type of flooring</t>
  </si>
  <si>
    <t>If has bricks for principal floor</t>
  </si>
  <si>
    <t>If has other type of roofing materials</t>
  </si>
  <si>
    <t>If has tile roofing</t>
  </si>
  <si>
    <t>If has concrete roof</t>
  </si>
  <si>
    <t>If has asbestos or zinc roofing</t>
  </si>
  <si>
    <t>If has a wooden roof</t>
  </si>
  <si>
    <t>If has leaves for roofing material</t>
  </si>
  <si>
    <t>If has bamboo or wood planks for walls</t>
  </si>
  <si>
    <t>If has other material for walls</t>
  </si>
  <si>
    <t>If has bamboo walls</t>
  </si>
  <si>
    <t>If uses public facilities</t>
  </si>
  <si>
    <t>If has clay brick walls</t>
  </si>
  <si>
    <t>If uses a public faucet (piped)</t>
  </si>
  <si>
    <t>If gets water from a well with a pump</t>
  </si>
  <si>
    <t>If uses private facilities</t>
  </si>
  <si>
    <t>If has bamboo flooring</t>
  </si>
  <si>
    <t>If has cement or ceramic tile flooring</t>
  </si>
  <si>
    <t>If uses rainwater for drinking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</si>
  <si>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</si>
  <si>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</si>
  <si>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</si>
  <si>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</si>
  <si>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</si>
  <si>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Indonesia 1997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</si>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</sst>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166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abSelected="1" zoomScaleNormal="100" workbookViewId="0">
      <selection activeCell="A8" sqref="A8"/>
    </sheetView>
  </sheetViews>
  <sheetFormatPr defaultRowHeight="12.75" x14ac:dyDescent="0.2"/>
  <cols>
    <col min="1" max="1" width="46.5703125" style="43" customWidth="1"/>
    <col min="2" max="2" width="8.85546875" style="15" customWidth="1"/>
    <col min="3" max="3" width="12.140625" style="34" customWidth="1"/>
    <col min="4" max="4" width="10.7109375" style="34" customWidth="1"/>
    <col min="5" max="10" width="8.42578125" style="35" customWidth="1"/>
    <col min="11" max="11" width="8.42578125" style="36" customWidth="1"/>
    <col min="12" max="12" width="9.85546875" style="36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4" s="1" customFormat="1" ht="18.75" x14ac:dyDescent="0.3">
      <c r="A2" s="47" t="s">
        <v>1</v>
      </c>
      <c r="B2" s="47"/>
      <c r="C2" s="47"/>
      <c r="D2" s="47"/>
      <c r="E2" s="47"/>
      <c r="F2" s="47"/>
      <c r="G2" s="47"/>
      <c r="H2" s="47"/>
      <c r="I2" s="48"/>
      <c r="J2" s="48"/>
      <c r="K2" s="48"/>
      <c r="L2" s="48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5" t="s">
        <v>2</v>
      </c>
      <c r="F5" s="45"/>
      <c r="G5" s="45"/>
      <c r="H5" s="45"/>
      <c r="I5" s="45"/>
      <c r="J5" s="52" t="s">
        <v>3</v>
      </c>
      <c r="K5" s="54" t="s">
        <v>4</v>
      </c>
      <c r="L5" s="55"/>
    </row>
    <row r="6" spans="1:14" x14ac:dyDescent="0.2">
      <c r="A6" s="10" t="s">
        <v>5</v>
      </c>
      <c r="B6" s="56" t="s">
        <v>6</v>
      </c>
      <c r="C6" s="56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3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4" t="s">
        <v>17</v>
      </c>
      <c r="E7" s="45"/>
      <c r="F7" s="45"/>
      <c r="G7" s="45"/>
      <c r="H7" s="46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0.71836865767501601</v>
      </c>
      <c r="C8" s="23">
        <v>0.44979454125768542</v>
      </c>
      <c r="D8" s="24">
        <v>0.34985403184082309</v>
      </c>
      <c r="E8" s="24">
        <v>0.76317168374338884</v>
      </c>
      <c r="F8" s="24">
        <v>0.91871537166761108</v>
      </c>
      <c r="G8" s="24">
        <v>0.98946436482108435</v>
      </c>
      <c r="H8" s="24">
        <v>0.99916808909295629</v>
      </c>
      <c r="I8" s="25">
        <v>0.80416454982032082</v>
      </c>
      <c r="J8" s="26">
        <v>0.11061631803164342</v>
      </c>
      <c r="K8" s="19">
        <f>(M8-B8)/C8*J8</f>
        <v>6.9260560706653013E-2</v>
      </c>
      <c r="L8" s="19">
        <f>(N8-B8)/C8*J8</f>
        <v>-0.17666576317078994</v>
      </c>
      <c r="M8" s="15">
        <v>1</v>
      </c>
      <c r="N8" s="15">
        <v>0</v>
      </c>
    </row>
    <row r="9" spans="1:14" x14ac:dyDescent="0.2">
      <c r="A9" s="21" t="s">
        <v>19</v>
      </c>
      <c r="B9" s="22">
        <v>0.60338636695372938</v>
      </c>
      <c r="C9" s="23">
        <v>0.48920164094392526</v>
      </c>
      <c r="D9" s="24">
        <v>0.37486079125446453</v>
      </c>
      <c r="E9" s="24">
        <v>0.54943353114443072</v>
      </c>
      <c r="F9" s="24">
        <v>0.61648954270579315</v>
      </c>
      <c r="G9" s="24">
        <v>0.75930715446100594</v>
      </c>
      <c r="H9" s="24">
        <v>0.91279555915077515</v>
      </c>
      <c r="I9" s="25">
        <v>0.64263720913271183</v>
      </c>
      <c r="J9" s="26">
        <v>7.8097511286787616E-2</v>
      </c>
      <c r="K9" s="19">
        <f t="shared" ref="K9:K48" si="0">(M9-B9)/C9*J9</f>
        <v>6.3316504056607228E-2</v>
      </c>
      <c r="L9" s="19">
        <f t="shared" ref="L9:L48" si="1">(N9-B9)/C9*J9</f>
        <v>-9.6326278694686809E-2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0.16219529995621076</v>
      </c>
      <c r="C10" s="23">
        <v>0.3686352556354533</v>
      </c>
      <c r="D10" s="24">
        <v>0.10805231513323878</v>
      </c>
      <c r="E10" s="24">
        <v>0.20820670211653367</v>
      </c>
      <c r="F10" s="24">
        <v>0.2783783229698204</v>
      </c>
      <c r="G10" s="24">
        <v>0.26086778438251018</v>
      </c>
      <c r="H10" s="24">
        <v>5.8141198222517995E-2</v>
      </c>
      <c r="I10" s="25">
        <v>0.1826954926147786</v>
      </c>
      <c r="J10" s="26">
        <v>-5.1699673077832526E-4</v>
      </c>
      <c r="K10" s="19">
        <f t="shared" si="0"/>
        <v>-1.1749887845282296E-3</v>
      </c>
      <c r="L10" s="19">
        <f t="shared" si="1"/>
        <v>2.2747265364085308E-4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0.12559117183394641</v>
      </c>
      <c r="C11" s="23">
        <v>0.33138803447216136</v>
      </c>
      <c r="D11" s="24">
        <v>8.1518738795780129E-5</v>
      </c>
      <c r="E11" s="24">
        <v>4.1907156838857625E-3</v>
      </c>
      <c r="F11" s="24">
        <v>1.075326098415578E-2</v>
      </c>
      <c r="G11" s="24">
        <v>6.403869266236431E-2</v>
      </c>
      <c r="H11" s="24">
        <v>0.56444323456710888</v>
      </c>
      <c r="I11" s="25">
        <v>0.12889369751469468</v>
      </c>
      <c r="J11" s="26">
        <v>0.10872327026861121</v>
      </c>
      <c r="K11" s="19">
        <f t="shared" si="0"/>
        <v>0.2868799638507884</v>
      </c>
      <c r="L11" s="19">
        <f t="shared" si="1"/>
        <v>-4.1204514038664923E-2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0.44714640198511169</v>
      </c>
      <c r="C12" s="23">
        <v>0.49720590708677309</v>
      </c>
      <c r="D12" s="24">
        <v>0.3199653137454217</v>
      </c>
      <c r="E12" s="24">
        <v>0.49735787429195388</v>
      </c>
      <c r="F12" s="24">
        <v>0.55595707307886466</v>
      </c>
      <c r="G12" s="24">
        <v>0.57750671883946159</v>
      </c>
      <c r="H12" s="24">
        <v>0.61424880762356415</v>
      </c>
      <c r="I12" s="25">
        <v>0.51305263174062821</v>
      </c>
      <c r="J12" s="26">
        <v>2.8748512185772398E-2</v>
      </c>
      <c r="K12" s="19">
        <f t="shared" si="0"/>
        <v>3.1966069133417069E-2</v>
      </c>
      <c r="L12" s="19">
        <f t="shared" si="1"/>
        <v>-2.5854064891569821E-2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0.21561815793314845</v>
      </c>
      <c r="C13" s="23">
        <v>0.4112564958024259</v>
      </c>
      <c r="D13" s="24">
        <v>3.1724500793879E-2</v>
      </c>
      <c r="E13" s="24">
        <v>9.2158807085734235E-2</v>
      </c>
      <c r="F13" s="24">
        <v>0.15904867689189259</v>
      </c>
      <c r="G13" s="24">
        <v>0.29105257117088046</v>
      </c>
      <c r="H13" s="24">
        <v>0.55989583965713674</v>
      </c>
      <c r="I13" s="25">
        <v>0.2268849757924096</v>
      </c>
      <c r="J13" s="26">
        <v>8.190830935660573E-2</v>
      </c>
      <c r="K13" s="19">
        <f t="shared" si="0"/>
        <v>0.15622219035922874</v>
      </c>
      <c r="L13" s="19">
        <f t="shared" si="1"/>
        <v>-4.2943805053900906E-2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4.5599182601080132E-2</v>
      </c>
      <c r="C14" s="23">
        <v>0.20861727553763262</v>
      </c>
      <c r="D14" s="24">
        <v>4.0809686346366868E-5</v>
      </c>
      <c r="E14" s="24">
        <v>1.6686974418192581E-3</v>
      </c>
      <c r="F14" s="24">
        <v>5.9551768289880236E-3</v>
      </c>
      <c r="G14" s="24">
        <v>1.9450584612305602E-2</v>
      </c>
      <c r="H14" s="24">
        <v>0.22974216119968283</v>
      </c>
      <c r="I14" s="25">
        <v>5.1455549910458649E-2</v>
      </c>
      <c r="J14" s="26">
        <v>7.2615597254199707E-2</v>
      </c>
      <c r="K14" s="19">
        <f t="shared" si="0"/>
        <v>0.33220827564118532</v>
      </c>
      <c r="L14" s="19">
        <f t="shared" si="1"/>
        <v>-1.5872184460022982E-2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0.31499051233396586</v>
      </c>
      <c r="C15" s="23">
        <v>0.46451887866413505</v>
      </c>
      <c r="D15" s="24">
        <v>1.3014594628516467E-2</v>
      </c>
      <c r="E15" s="24">
        <v>8.18222818699431E-2</v>
      </c>
      <c r="F15" s="24">
        <v>0.19304771572380208</v>
      </c>
      <c r="G15" s="24">
        <v>0.48742509133225231</v>
      </c>
      <c r="H15" s="24">
        <v>0.93241760825005193</v>
      </c>
      <c r="I15" s="25">
        <v>0.34170173107640867</v>
      </c>
      <c r="J15" s="26">
        <v>0.12409086836808041</v>
      </c>
      <c r="K15" s="19">
        <f t="shared" si="0"/>
        <v>0.18299239507618112</v>
      </c>
      <c r="L15" s="19">
        <f t="shared" si="1"/>
        <v>-8.4146087486554208E-2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0.45831143808022423</v>
      </c>
      <c r="C16" s="23">
        <v>0.49825903283840356</v>
      </c>
      <c r="D16" s="24">
        <v>9.0469076246916691E-2</v>
      </c>
      <c r="E16" s="24">
        <v>0.34216979128530239</v>
      </c>
      <c r="F16" s="24">
        <v>0.53502744952881109</v>
      </c>
      <c r="G16" s="24">
        <v>0.8202693986263262</v>
      </c>
      <c r="H16" s="24">
        <v>0.82179238309243008</v>
      </c>
      <c r="I16" s="25">
        <v>0.52197508355839439</v>
      </c>
      <c r="J16" s="26">
        <v>9.4041017907025293E-2</v>
      </c>
      <c r="K16" s="19">
        <f t="shared" si="0"/>
        <v>0.10223787306240305</v>
      </c>
      <c r="L16" s="19">
        <f t="shared" si="1"/>
        <v>-8.6501340296775295E-2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8.393180358498277E-2</v>
      </c>
      <c r="C17" s="23">
        <v>0.27728551338278501</v>
      </c>
      <c r="D17" s="24">
        <v>1.5469920752222807E-3</v>
      </c>
      <c r="E17" s="24">
        <v>3.6323056412040865E-3</v>
      </c>
      <c r="F17" s="24">
        <v>8.9765874835734481E-3</v>
      </c>
      <c r="G17" s="24">
        <v>3.0277677277979004E-2</v>
      </c>
      <c r="H17" s="24">
        <v>0.38024320310652365</v>
      </c>
      <c r="I17" s="25">
        <v>8.5075199424999651E-2</v>
      </c>
      <c r="J17" s="26">
        <v>9.3699714696683423E-2</v>
      </c>
      <c r="K17" s="19">
        <f t="shared" si="0"/>
        <v>0.30955576293774556</v>
      </c>
      <c r="L17" s="19">
        <f t="shared" si="1"/>
        <v>-2.8362051641098136E-2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0.33863669537293828</v>
      </c>
      <c r="C18" s="23">
        <v>0.47325302132088753</v>
      </c>
      <c r="D18" s="24">
        <v>0.64325012634646728</v>
      </c>
      <c r="E18" s="24">
        <v>0.39270580988553344</v>
      </c>
      <c r="F18" s="24">
        <v>0.25253398065901389</v>
      </c>
      <c r="G18" s="24">
        <v>0.10759700240985913</v>
      </c>
      <c r="H18" s="24">
        <v>4.0509478417650888E-2</v>
      </c>
      <c r="I18" s="25">
        <v>0.28725043830851987</v>
      </c>
      <c r="J18" s="26">
        <v>-9.0510856843071377E-2</v>
      </c>
      <c r="K18" s="19">
        <f t="shared" si="0"/>
        <v>-0.12648743207023785</v>
      </c>
      <c r="L18" s="19">
        <f t="shared" si="1"/>
        <v>6.4765138468980757E-2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0.13930813019997082</v>
      </c>
      <c r="C19" s="23">
        <v>0.34627283379068591</v>
      </c>
      <c r="D19" s="24">
        <v>3.26244498919808E-3</v>
      </c>
      <c r="E19" s="24">
        <v>2.5413931677279237E-2</v>
      </c>
      <c r="F19" s="24">
        <v>5.554106066745778E-2</v>
      </c>
      <c r="G19" s="24">
        <v>0.12266212766618487</v>
      </c>
      <c r="H19" s="24">
        <v>0.37464574743106321</v>
      </c>
      <c r="I19" s="25">
        <v>0.11640499200020624</v>
      </c>
      <c r="J19" s="26">
        <v>8.1696556865580749E-2</v>
      </c>
      <c r="K19" s="19">
        <f t="shared" si="0"/>
        <v>0.20306404494718541</v>
      </c>
      <c r="L19" s="19">
        <f t="shared" si="1"/>
        <v>-3.2867130973373432E-2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3.2637571157495257E-2</v>
      </c>
      <c r="C20" s="23">
        <v>0.17768872170040054</v>
      </c>
      <c r="D20" s="24">
        <v>7.3343960546445363E-3</v>
      </c>
      <c r="E20" s="24">
        <v>1.8634325322699381E-2</v>
      </c>
      <c r="F20" s="24">
        <v>2.4729811463715733E-2</v>
      </c>
      <c r="G20" s="24">
        <v>2.8392695838430137E-2</v>
      </c>
      <c r="H20" s="24">
        <v>3.2196752245483559E-2</v>
      </c>
      <c r="I20" s="25">
        <v>2.2261787978838779E-2</v>
      </c>
      <c r="J20" s="26">
        <v>9.3319081841857724E-3</v>
      </c>
      <c r="K20" s="19">
        <f t="shared" si="0"/>
        <v>5.0804222577559621E-2</v>
      </c>
      <c r="L20" s="19">
        <f t="shared" si="1"/>
        <v>-1.7140694945743929E-3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0.20291928185666325</v>
      </c>
      <c r="C21" s="23">
        <v>0.40217877713860634</v>
      </c>
      <c r="D21" s="24">
        <v>0.48134243578633462</v>
      </c>
      <c r="E21" s="24">
        <v>0.24458521109183742</v>
      </c>
      <c r="F21" s="24">
        <v>0.17888878751570772</v>
      </c>
      <c r="G21" s="24">
        <v>7.6340080608282596E-2</v>
      </c>
      <c r="H21" s="24">
        <v>1.4283767679861956E-2</v>
      </c>
      <c r="I21" s="25">
        <v>0.19905283590933981</v>
      </c>
      <c r="J21" s="26">
        <v>-7.0363910990461687E-2</v>
      </c>
      <c r="K21" s="19">
        <f t="shared" si="0"/>
        <v>-0.13945469003284011</v>
      </c>
      <c r="L21" s="19">
        <f t="shared" si="1"/>
        <v>3.5502107765099308E-2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4.9627791563275434E-4</v>
      </c>
      <c r="C22" s="23">
        <v>2.227209251164208E-2</v>
      </c>
      <c r="D22" s="24">
        <v>7.6833191370191808E-4</v>
      </c>
      <c r="E22" s="24">
        <v>1.454838333616584E-4</v>
      </c>
      <c r="F22" s="24">
        <v>8.138690696427119E-4</v>
      </c>
      <c r="G22" s="24">
        <v>0</v>
      </c>
      <c r="H22" s="24">
        <v>3.1051904663490832E-4</v>
      </c>
      <c r="I22" s="25">
        <v>4.0841840757607572E-4</v>
      </c>
      <c r="J22" s="26">
        <v>-1.781371641920583E-3</v>
      </c>
      <c r="K22" s="19">
        <f t="shared" si="0"/>
        <v>-7.9942537306921926E-2</v>
      </c>
      <c r="L22" s="19">
        <f t="shared" si="1"/>
        <v>3.9693414750209492E-5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0.28556415121880019</v>
      </c>
      <c r="C23" s="23">
        <v>0.45168929893280713</v>
      </c>
      <c r="D23" s="24">
        <v>0.20357336680234148</v>
      </c>
      <c r="E23" s="24">
        <v>0.36182028358944773</v>
      </c>
      <c r="F23" s="24">
        <v>0.44439797227038075</v>
      </c>
      <c r="G23" s="24">
        <v>0.43781950118881269</v>
      </c>
      <c r="H23" s="24">
        <v>0.19249227373293309</v>
      </c>
      <c r="I23" s="25">
        <v>0.32797422989641722</v>
      </c>
      <c r="J23" s="26">
        <v>3.154893969564062E-3</v>
      </c>
      <c r="K23" s="19">
        <f t="shared" si="0"/>
        <v>4.9900880013885119E-3</v>
      </c>
      <c r="L23" s="19">
        <f t="shared" si="1"/>
        <v>-1.9945671078160595E-3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0.151131221719457</v>
      </c>
      <c r="C24" s="23">
        <v>0.35818196606455677</v>
      </c>
      <c r="D24" s="24">
        <v>0.22611560720743906</v>
      </c>
      <c r="E24" s="24">
        <v>0.20879816411285138</v>
      </c>
      <c r="F24" s="24">
        <v>0.14423235961250741</v>
      </c>
      <c r="G24" s="24">
        <v>9.3712898873313188E-2</v>
      </c>
      <c r="H24" s="24">
        <v>1.8908154399566533E-2</v>
      </c>
      <c r="I24" s="25">
        <v>0.13829985291817687</v>
      </c>
      <c r="J24" s="26">
        <v>-4.3051780167067934E-2</v>
      </c>
      <c r="K24" s="19">
        <f t="shared" si="0"/>
        <v>-0.10203001685080577</v>
      </c>
      <c r="L24" s="19">
        <f t="shared" si="1"/>
        <v>1.8165258863629598E-2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0.34754050503576123</v>
      </c>
      <c r="C25" s="23">
        <v>0.47619609641224236</v>
      </c>
      <c r="D25" s="24">
        <v>0.74314951074104307</v>
      </c>
      <c r="E25" s="24">
        <v>0.53933764616047475</v>
      </c>
      <c r="F25" s="24">
        <v>0.41623673417489992</v>
      </c>
      <c r="G25" s="24">
        <v>0.17940742530995366</v>
      </c>
      <c r="H25" s="24">
        <v>2.0777190751990939E-2</v>
      </c>
      <c r="I25" s="25">
        <v>0.37971531243158879</v>
      </c>
      <c r="J25" s="26">
        <v>-9.6522918365960594E-2</v>
      </c>
      <c r="K25" s="19">
        <f t="shared" si="0"/>
        <v>-0.13225075771097825</v>
      </c>
      <c r="L25" s="19">
        <f t="shared" si="1"/>
        <v>7.0444978548062462E-2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2.9601518026565465E-2</v>
      </c>
      <c r="C26" s="23">
        <v>0.16948777759210515</v>
      </c>
      <c r="D26" s="24">
        <v>3.1377070357347353E-2</v>
      </c>
      <c r="E26" s="24">
        <v>2.1438720472847648E-2</v>
      </c>
      <c r="F26" s="24">
        <v>1.4979003785751226E-2</v>
      </c>
      <c r="G26" s="24">
        <v>5.8336409011469767E-3</v>
      </c>
      <c r="H26" s="24">
        <v>1.9412620395121738E-4</v>
      </c>
      <c r="I26" s="25">
        <v>1.4761097215782306E-2</v>
      </c>
      <c r="J26" s="26">
        <v>-2.2315174831420682E-2</v>
      </c>
      <c r="K26" s="19">
        <f t="shared" si="0"/>
        <v>-0.12776503467699674</v>
      </c>
      <c r="L26" s="19">
        <f t="shared" si="1"/>
        <v>3.8974081755204322E-3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0.17001897533206831</v>
      </c>
      <c r="C27" s="23">
        <v>0.37565495198606902</v>
      </c>
      <c r="D27" s="24">
        <v>0.41726699970266834</v>
      </c>
      <c r="E27" s="24">
        <v>0.39612019138168025</v>
      </c>
      <c r="F27" s="24">
        <v>0.14743140744701888</v>
      </c>
      <c r="G27" s="24">
        <v>2.1533248850181302E-2</v>
      </c>
      <c r="H27" s="24">
        <v>2.9718997367881462E-3</v>
      </c>
      <c r="I27" s="25">
        <v>0.1969471238760363</v>
      </c>
      <c r="J27" s="26">
        <v>-6.8443631487618353E-2</v>
      </c>
      <c r="K27" s="19">
        <f t="shared" si="0"/>
        <v>-0.1512209944092377</v>
      </c>
      <c r="L27" s="19">
        <f t="shared" si="1"/>
        <v>3.097714014418769E-2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0.25053276893884102</v>
      </c>
      <c r="C28" s="23">
        <v>0.43332618454047878</v>
      </c>
      <c r="D28" s="24">
        <v>0.40251072660093401</v>
      </c>
      <c r="E28" s="24">
        <v>0.20300654648357941</v>
      </c>
      <c r="F28" s="24">
        <v>9.9475287374954591E-2</v>
      </c>
      <c r="G28" s="24">
        <v>5.3343918855641964E-2</v>
      </c>
      <c r="H28" s="24">
        <v>1.326285706001103E-2</v>
      </c>
      <c r="I28" s="25">
        <v>0.15425351251040392</v>
      </c>
      <c r="J28" s="26">
        <v>-6.8404247768507481E-2</v>
      </c>
      <c r="K28" s="19">
        <f t="shared" si="0"/>
        <v>-0.11830981832369682</v>
      </c>
      <c r="L28" s="19">
        <f t="shared" si="1"/>
        <v>3.9548742291666966E-2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5.8706758137498177E-2</v>
      </c>
      <c r="C29" s="23">
        <v>0.23507847187003716</v>
      </c>
      <c r="D29" s="24">
        <v>0</v>
      </c>
      <c r="E29" s="24">
        <v>1.1186076760236871E-3</v>
      </c>
      <c r="F29" s="24">
        <v>1.6784961722097709E-2</v>
      </c>
      <c r="G29" s="24">
        <v>5.3648123077713245E-2</v>
      </c>
      <c r="H29" s="24">
        <v>0.2920152919229097</v>
      </c>
      <c r="I29" s="25">
        <v>7.2808375158154387E-2</v>
      </c>
      <c r="J29" s="26">
        <v>7.3108307700707975E-2</v>
      </c>
      <c r="K29" s="19">
        <f t="shared" si="0"/>
        <v>0.29273780544534828</v>
      </c>
      <c r="L29" s="19">
        <f t="shared" si="1"/>
        <v>-1.8257527811394225E-2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4.670850970661217E-3</v>
      </c>
      <c r="C30" s="23">
        <v>6.8184821215889813E-2</v>
      </c>
      <c r="D30" s="24">
        <v>2.3391534320536581E-3</v>
      </c>
      <c r="E30" s="24">
        <v>3.0815179204153227E-3</v>
      </c>
      <c r="F30" s="24">
        <v>2.5537115816275844E-3</v>
      </c>
      <c r="G30" s="24">
        <v>1.535355869475324E-3</v>
      </c>
      <c r="H30" s="24">
        <v>6.845872962256396E-5</v>
      </c>
      <c r="I30" s="25">
        <v>1.9150538719453799E-3</v>
      </c>
      <c r="J30" s="26">
        <v>-5.2329943830761805E-3</v>
      </c>
      <c r="K30" s="19">
        <f t="shared" si="0"/>
        <v>-7.6388729240646921E-2</v>
      </c>
      <c r="L30" s="19">
        <f t="shared" si="1"/>
        <v>3.5847475226583096E-4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0.39048314114727778</v>
      </c>
      <c r="C31" s="23">
        <v>0.48786576626929923</v>
      </c>
      <c r="D31" s="24">
        <v>9.8676733845505932E-2</v>
      </c>
      <c r="E31" s="24">
        <v>0.32835149478258535</v>
      </c>
      <c r="F31" s="24">
        <v>0.60328325580978537</v>
      </c>
      <c r="G31" s="24">
        <v>0.59432715261248581</v>
      </c>
      <c r="H31" s="24">
        <v>0.27418028596511723</v>
      </c>
      <c r="I31" s="25">
        <v>0.37980404581459104</v>
      </c>
      <c r="J31" s="26">
        <v>4.2425210245313975E-2</v>
      </c>
      <c r="K31" s="19">
        <f t="shared" si="0"/>
        <v>5.3004089798373233E-2</v>
      </c>
      <c r="L31" s="19">
        <f t="shared" si="1"/>
        <v>-3.3956736680063236E-2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2.0434972996642825E-4</v>
      </c>
      <c r="C32" s="23">
        <v>1.4293842578325264E-2</v>
      </c>
      <c r="D32" s="24">
        <v>4.1800161594254776E-4</v>
      </c>
      <c r="E32" s="24">
        <v>2.4561359838126581E-4</v>
      </c>
      <c r="F32" s="24">
        <v>0</v>
      </c>
      <c r="G32" s="24">
        <v>0</v>
      </c>
      <c r="H32" s="24">
        <v>0</v>
      </c>
      <c r="I32" s="25">
        <v>1.3257339232691491E-4</v>
      </c>
      <c r="J32" s="26">
        <v>-2.4321238447790978E-3</v>
      </c>
      <c r="K32" s="19">
        <f t="shared" si="0"/>
        <v>-0.170117085563501</v>
      </c>
      <c r="L32" s="19">
        <f t="shared" si="1"/>
        <v>3.477048583696878E-5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0.38630856809224928</v>
      </c>
      <c r="C33" s="23">
        <v>0.48690982674271477</v>
      </c>
      <c r="D33" s="24">
        <v>0.36232813317110935</v>
      </c>
      <c r="E33" s="24">
        <v>0.64968796814972363</v>
      </c>
      <c r="F33" s="24">
        <v>0.72549368224541955</v>
      </c>
      <c r="G33" s="24">
        <v>0.73263165042213907</v>
      </c>
      <c r="H33" s="24">
        <v>0.75593696005784727</v>
      </c>
      <c r="I33" s="25">
        <v>0.64527184043117514</v>
      </c>
      <c r="J33" s="26">
        <v>6.1183745742389863E-2</v>
      </c>
      <c r="K33" s="19">
        <f t="shared" si="0"/>
        <v>7.7114772534602125E-2</v>
      </c>
      <c r="L33" s="19">
        <f t="shared" si="1"/>
        <v>-4.8542469077651501E-2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6.8603123631586632E-3</v>
      </c>
      <c r="C34" s="23">
        <v>8.2543608966241355E-2</v>
      </c>
      <c r="D34" s="24">
        <v>4.9975988508390266E-4</v>
      </c>
      <c r="E34" s="24">
        <v>1.2757706161465421E-3</v>
      </c>
      <c r="F34" s="24">
        <v>2.6767649576222769E-3</v>
      </c>
      <c r="G34" s="24">
        <v>7.2270102067726509E-3</v>
      </c>
      <c r="H34" s="24">
        <v>2.1236769834850702E-2</v>
      </c>
      <c r="I34" s="25">
        <v>6.5883429952389352E-3</v>
      </c>
      <c r="J34" s="26">
        <v>1.9004662754054314E-2</v>
      </c>
      <c r="K34" s="19">
        <f t="shared" si="0"/>
        <v>0.22865834275460636</v>
      </c>
      <c r="L34" s="19">
        <f t="shared" si="1"/>
        <v>-1.5795035434254113E-3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0.40294847467522987</v>
      </c>
      <c r="C35" s="23">
        <v>0.49049773177324124</v>
      </c>
      <c r="D35" s="24">
        <v>0.28681126832043735</v>
      </c>
      <c r="E35" s="24">
        <v>0.26742627117239409</v>
      </c>
      <c r="F35" s="24">
        <v>0.23371159218512419</v>
      </c>
      <c r="G35" s="24">
        <v>0.24213839453677485</v>
      </c>
      <c r="H35" s="24">
        <v>0.21741233377264527</v>
      </c>
      <c r="I35" s="25">
        <v>0.24946674453122286</v>
      </c>
      <c r="J35" s="26">
        <v>8.0217089834537948E-3</v>
      </c>
      <c r="K35" s="19">
        <f t="shared" si="0"/>
        <v>9.7643134188776289E-3</v>
      </c>
      <c r="L35" s="19">
        <f t="shared" si="1"/>
        <v>-6.5899089634641065E-3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5.686761056780032E-2</v>
      </c>
      <c r="C36" s="23">
        <v>0.23159285653980413</v>
      </c>
      <c r="D36" s="24">
        <v>6.8557505257262299E-2</v>
      </c>
      <c r="E36" s="24">
        <v>3.1453183928308405E-2</v>
      </c>
      <c r="F36" s="24">
        <v>2.3799989498367029E-2</v>
      </c>
      <c r="G36" s="24">
        <v>1.4715291039795906E-2</v>
      </c>
      <c r="H36" s="24">
        <v>5.2445203268921053E-3</v>
      </c>
      <c r="I36" s="25">
        <v>2.8748068607521021E-2</v>
      </c>
      <c r="J36" s="26">
        <v>-2.1932704621135654E-2</v>
      </c>
      <c r="K36" s="19">
        <f t="shared" si="0"/>
        <v>-8.9318144026981627E-2</v>
      </c>
      <c r="L36" s="19">
        <f t="shared" si="1"/>
        <v>5.385574165492314E-3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0.14681068457159538</v>
      </c>
      <c r="C37" s="23">
        <v>0.35392225726537158</v>
      </c>
      <c r="D37" s="24">
        <v>0.28138533175016339</v>
      </c>
      <c r="E37" s="24">
        <v>4.9911192535046146E-2</v>
      </c>
      <c r="F37" s="24">
        <v>1.4317971113466079E-2</v>
      </c>
      <c r="G37" s="24">
        <v>3.2876537945166926E-3</v>
      </c>
      <c r="H37" s="24">
        <v>1.6941600776105149E-4</v>
      </c>
      <c r="I37" s="25">
        <v>6.9792430042520032E-2</v>
      </c>
      <c r="J37" s="26">
        <v>-8.5273214163194985E-2</v>
      </c>
      <c r="K37" s="19">
        <f t="shared" si="0"/>
        <v>-0.20556547016404461</v>
      </c>
      <c r="L37" s="19">
        <f t="shared" si="1"/>
        <v>3.5372228476527073E-2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0.3900744416873449</v>
      </c>
      <c r="C38" s="23">
        <v>0.48777383825076859</v>
      </c>
      <c r="D38" s="24">
        <v>0.57560977008465863</v>
      </c>
      <c r="E38" s="24">
        <v>0.42285483779294514</v>
      </c>
      <c r="F38" s="24">
        <v>0.24404274199924189</v>
      </c>
      <c r="G38" s="24">
        <v>0.13665203809731735</v>
      </c>
      <c r="H38" s="24">
        <v>2.46500446894483E-2</v>
      </c>
      <c r="I38" s="25">
        <v>0.28064081244125022</v>
      </c>
      <c r="J38" s="26">
        <v>-8.2772342338581606E-2</v>
      </c>
      <c r="K38" s="19">
        <f t="shared" si="0"/>
        <v>-0.10350076850114061</v>
      </c>
      <c r="L38" s="19">
        <f t="shared" si="1"/>
        <v>6.6193331197637525E-2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2.049335863377609E-2</v>
      </c>
      <c r="C39" s="23">
        <v>0.14168262738020229</v>
      </c>
      <c r="D39" s="24">
        <v>2.6021819212368399E-2</v>
      </c>
      <c r="E39" s="24">
        <v>1.6210899802938425E-2</v>
      </c>
      <c r="F39" s="24">
        <v>4.7118943921072411E-3</v>
      </c>
      <c r="G39" s="24">
        <v>1.6506109484225007E-3</v>
      </c>
      <c r="H39" s="24">
        <v>8.5155840728272977E-4</v>
      </c>
      <c r="I39" s="25">
        <v>9.8829691914444403E-3</v>
      </c>
      <c r="J39" s="26">
        <v>-2.3623440042702101E-2</v>
      </c>
      <c r="K39" s="19">
        <f t="shared" si="0"/>
        <v>-0.16331795112501435</v>
      </c>
      <c r="L39" s="19">
        <f t="shared" si="1"/>
        <v>3.4169582955252912E-3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0.1193402423003941</v>
      </c>
      <c r="C40" s="23">
        <v>0.32419317862786534</v>
      </c>
      <c r="D40" s="24">
        <v>0.37396024546372003</v>
      </c>
      <c r="E40" s="24">
        <v>0.3115518346766758</v>
      </c>
      <c r="F40" s="24">
        <v>9.9782428563958428E-2</v>
      </c>
      <c r="G40" s="24">
        <v>2.2868341025836285E-2</v>
      </c>
      <c r="H40" s="24">
        <v>3.8043578024965744E-3</v>
      </c>
      <c r="I40" s="25">
        <v>0.16228188561950477</v>
      </c>
      <c r="J40" s="26">
        <v>-5.6262450116191076E-2</v>
      </c>
      <c r="K40" s="19">
        <f t="shared" si="0"/>
        <v>-0.15283503464391585</v>
      </c>
      <c r="L40" s="19">
        <f t="shared" si="1"/>
        <v>2.0711029324239332E-2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9.3095898408991393E-2</v>
      </c>
      <c r="C41" s="23">
        <v>0.29057101868969715</v>
      </c>
      <c r="D41" s="24">
        <v>7.8026811613404051E-2</v>
      </c>
      <c r="E41" s="24">
        <v>0.11572124217801398</v>
      </c>
      <c r="F41" s="24">
        <v>0.12163183857345969</v>
      </c>
      <c r="G41" s="24">
        <v>0.1108096597989245</v>
      </c>
      <c r="H41" s="24">
        <v>3.9606581470892951E-2</v>
      </c>
      <c r="I41" s="25">
        <v>9.3137604407254257E-2</v>
      </c>
      <c r="J41" s="26">
        <v>-4.0461362712579498E-3</v>
      </c>
      <c r="K41" s="19">
        <f t="shared" si="0"/>
        <v>-1.2628436230657347E-2</v>
      </c>
      <c r="L41" s="19">
        <f t="shared" si="1"/>
        <v>1.2963395074861996E-3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0.46991680046708512</v>
      </c>
      <c r="C42" s="23">
        <v>0.49910146573950953</v>
      </c>
      <c r="D42" s="24">
        <v>2.416723265581186E-2</v>
      </c>
      <c r="E42" s="24">
        <v>0.24829085063631431</v>
      </c>
      <c r="F42" s="24">
        <v>0.65146293504469321</v>
      </c>
      <c r="G42" s="24">
        <v>0.83882900992842213</v>
      </c>
      <c r="H42" s="24">
        <v>0.97069403910077035</v>
      </c>
      <c r="I42" s="25">
        <v>0.54692847709749404</v>
      </c>
      <c r="J42" s="26">
        <v>0.12421062145325368</v>
      </c>
      <c r="K42" s="19">
        <f t="shared" si="0"/>
        <v>0.1319209983452074</v>
      </c>
      <c r="L42" s="19">
        <f t="shared" si="1"/>
        <v>-0.1169474782664833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5.7947744854765726E-2</v>
      </c>
      <c r="C43" s="23">
        <v>0.23364802031639814</v>
      </c>
      <c r="D43" s="24">
        <v>2.4414917089752918E-2</v>
      </c>
      <c r="E43" s="24">
        <v>4.9525671713779723E-2</v>
      </c>
      <c r="F43" s="24">
        <v>5.9263972143210213E-2</v>
      </c>
      <c r="G43" s="24">
        <v>6.1825643589055269E-2</v>
      </c>
      <c r="H43" s="24">
        <v>5.601450565580797E-2</v>
      </c>
      <c r="I43" s="25">
        <v>5.0211911880721452E-2</v>
      </c>
      <c r="J43" s="26">
        <v>3.0149303006019091E-3</v>
      </c>
      <c r="K43" s="19">
        <f t="shared" si="0"/>
        <v>1.2155985250555926E-2</v>
      </c>
      <c r="L43" s="19">
        <f t="shared" si="1"/>
        <v>-7.47741887894438E-4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9.6453072544154139E-2</v>
      </c>
      <c r="C44" s="23">
        <v>0.29521588975828633</v>
      </c>
      <c r="D44" s="24">
        <v>1.8508343512783829E-2</v>
      </c>
      <c r="E44" s="24">
        <v>6.6025545836477573E-2</v>
      </c>
      <c r="F44" s="24">
        <v>6.9577946021226703E-2</v>
      </c>
      <c r="G44" s="24">
        <v>0.1678842566682289</v>
      </c>
      <c r="H44" s="24">
        <v>0.3076243341144187</v>
      </c>
      <c r="I44" s="25">
        <v>0.12595275177890039</v>
      </c>
      <c r="J44" s="26">
        <v>4.9450320380404256E-2</v>
      </c>
      <c r="K44" s="19">
        <f t="shared" si="0"/>
        <v>0.15134918746414575</v>
      </c>
      <c r="L44" s="19">
        <f t="shared" si="1"/>
        <v>-1.6156431630045476E-2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0.52868194424171655</v>
      </c>
      <c r="C45" s="23">
        <v>0.49918395454574532</v>
      </c>
      <c r="D45" s="24">
        <v>0.14666118112242454</v>
      </c>
      <c r="E45" s="24">
        <v>0.32255779687185082</v>
      </c>
      <c r="F45" s="24">
        <v>0.44611567872245828</v>
      </c>
      <c r="G45" s="24">
        <v>0.70282024390868925</v>
      </c>
      <c r="H45" s="24">
        <v>0.93938950500036189</v>
      </c>
      <c r="I45" s="25">
        <v>0.5116007263527832</v>
      </c>
      <c r="J45" s="26">
        <v>0.10211792146478202</v>
      </c>
      <c r="K45" s="19">
        <f t="shared" si="0"/>
        <v>9.6417402371548985E-2</v>
      </c>
      <c r="L45" s="19">
        <f t="shared" si="1"/>
        <v>-0.10815231693705496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1.7720040869945993E-2</v>
      </c>
      <c r="C46" s="23">
        <v>0.13193388180352003</v>
      </c>
      <c r="D46" s="24">
        <v>7.3551186801606189E-2</v>
      </c>
      <c r="E46" s="24">
        <v>3.3410715541964744E-2</v>
      </c>
      <c r="F46" s="24">
        <v>3.6286325205955655E-3</v>
      </c>
      <c r="G46" s="24">
        <v>1.0575433199093176E-3</v>
      </c>
      <c r="H46" s="24">
        <v>0</v>
      </c>
      <c r="I46" s="25">
        <v>2.2311625148746708E-2</v>
      </c>
      <c r="J46" s="26">
        <v>-2.8886290649499127E-2</v>
      </c>
      <c r="K46" s="19">
        <f t="shared" si="0"/>
        <v>-0.21506548591411057</v>
      </c>
      <c r="L46" s="19">
        <f t="shared" si="1"/>
        <v>3.8797179609446355E-3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0.1076923076923077</v>
      </c>
      <c r="C47" s="23">
        <v>0.3099959353161087</v>
      </c>
      <c r="D47" s="24">
        <v>5.5283943380973841E-3</v>
      </c>
      <c r="E47" s="24">
        <v>3.4295646677330455E-2</v>
      </c>
      <c r="F47" s="24">
        <v>0.12684274354392203</v>
      </c>
      <c r="G47" s="24">
        <v>0.27441574111392752</v>
      </c>
      <c r="H47" s="24">
        <v>0.4175012065855494</v>
      </c>
      <c r="I47" s="25">
        <v>0.17178452798830318</v>
      </c>
      <c r="J47" s="26">
        <v>6.9832645803370688E-2</v>
      </c>
      <c r="K47" s="19">
        <f t="shared" si="0"/>
        <v>0.20100975505051449</v>
      </c>
      <c r="L47" s="19">
        <f t="shared" si="1"/>
        <v>-2.4259798023337963E-2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3.3542548533060865E-2</v>
      </c>
      <c r="C48" s="23">
        <v>0.18005108262716563</v>
      </c>
      <c r="D48" s="24">
        <v>3.4680156643803701E-2</v>
      </c>
      <c r="E48" s="24">
        <v>2.5051382822267439E-2</v>
      </c>
      <c r="F48" s="24">
        <v>2.2554221236151934E-2</v>
      </c>
      <c r="G48" s="24">
        <v>1.1362795567691937E-2</v>
      </c>
      <c r="H48" s="24">
        <v>3.5239456942303955E-3</v>
      </c>
      <c r="I48" s="25">
        <v>1.9433219229825216E-2</v>
      </c>
      <c r="J48" s="26">
        <v>-1.6198402743408717E-2</v>
      </c>
      <c r="K48" s="19">
        <f t="shared" si="0"/>
        <v>-8.6947919472647864E-2</v>
      </c>
      <c r="L48" s="19">
        <f t="shared" si="1"/>
        <v>3.0176753299725845E-3</v>
      </c>
      <c r="M48" s="15">
        <v>1</v>
      </c>
      <c r="N48" s="15">
        <v>0</v>
      </c>
    </row>
    <row r="49" spans="1:14" x14ac:dyDescent="0.2">
      <c r="A49" s="27"/>
      <c r="B49" s="28"/>
      <c r="C49" s="29"/>
      <c r="D49" s="30"/>
      <c r="E49" s="31"/>
      <c r="F49" s="31"/>
      <c r="G49" s="31"/>
      <c r="H49" s="31"/>
      <c r="I49" s="30"/>
      <c r="J49" s="32"/>
      <c r="K49" s="33"/>
      <c r="L49" s="14"/>
      <c r="M49" s="15">
        <v>1</v>
      </c>
      <c r="N49" s="15">
        <v>0</v>
      </c>
    </row>
    <row r="50" spans="1:14" x14ac:dyDescent="0.2">
      <c r="A50" s="1"/>
    </row>
    <row r="51" spans="1:14" x14ac:dyDescent="0.2">
      <c r="A51" s="37" t="s">
        <v>59</v>
      </c>
    </row>
    <row r="52" spans="1:14" x14ac:dyDescent="0.2">
      <c r="A52" s="1" t="s">
        <v>60</v>
      </c>
    </row>
    <row r="53" spans="1:14" x14ac:dyDescent="0.2">
      <c r="A53" s="1" t="s">
        <v>61</v>
      </c>
    </row>
    <row r="54" spans="1:14" x14ac:dyDescent="0.2">
      <c r="A54" s="1" t="s">
        <v>62</v>
      </c>
    </row>
    <row r="55" spans="1:14" x14ac:dyDescent="0.2">
      <c r="A55" s="1" t="s">
        <v>63</v>
      </c>
    </row>
    <row r="56" spans="1:14" s="1" customFormat="1" ht="17.25" customHeight="1" x14ac:dyDescent="0.3">
      <c r="A56" s="47" t="s">
        <v>64</v>
      </c>
      <c r="B56" s="47"/>
      <c r="C56" s="47"/>
      <c r="D56" s="47"/>
      <c r="E56" s="47"/>
      <c r="F56" s="47"/>
      <c r="G56" s="47"/>
      <c r="H56" s="47"/>
      <c r="I56" s="48"/>
      <c r="J56" s="48"/>
      <c r="K56" s="48"/>
      <c r="L56" s="48"/>
    </row>
    <row r="57" spans="1:14" s="1" customFormat="1" ht="18.75" x14ac:dyDescent="0.3">
      <c r="A57" s="47" t="s">
        <v>65</v>
      </c>
      <c r="B57" s="47"/>
      <c r="C57" s="47"/>
      <c r="D57" s="47"/>
      <c r="E57" s="47"/>
      <c r="F57" s="47"/>
      <c r="G57" s="47"/>
      <c r="H57" s="47"/>
      <c r="I57" s="48"/>
      <c r="J57" s="48"/>
      <c r="K57" s="48"/>
      <c r="L57" s="48"/>
    </row>
    <row r="58" spans="1:14" s="1" customFormat="1" ht="17.25" customHeight="1" x14ac:dyDescent="0.3">
      <c r="A58" s="2"/>
      <c r="B58" s="2"/>
      <c r="C58" s="2"/>
      <c r="D58" s="2"/>
      <c r="E58" s="2"/>
      <c r="F58" s="2"/>
      <c r="G58" s="2"/>
      <c r="H58" s="2"/>
      <c r="J58" s="3"/>
      <c r="K58" s="4"/>
      <c r="L58" s="4"/>
    </row>
    <row r="59" spans="1:14" ht="15" customHeight="1" x14ac:dyDescent="0.2">
      <c r="A59" s="1"/>
      <c r="B59" s="38"/>
      <c r="C59" s="49" t="s">
        <v>66</v>
      </c>
      <c r="D59" s="51" t="s">
        <v>67</v>
      </c>
      <c r="E59" s="51"/>
      <c r="F59" s="39"/>
      <c r="G59" s="39"/>
      <c r="H59" s="39"/>
    </row>
    <row r="60" spans="1:14" ht="15" customHeight="1" x14ac:dyDescent="0.2">
      <c r="A60" s="1"/>
      <c r="C60" s="50"/>
      <c r="D60" s="40" t="s">
        <v>7</v>
      </c>
      <c r="E60" s="40" t="s">
        <v>11</v>
      </c>
    </row>
    <row r="61" spans="1:14" ht="15" customHeight="1" x14ac:dyDescent="0.2">
      <c r="A61" s="1"/>
      <c r="C61" s="41" t="s">
        <v>68</v>
      </c>
      <c r="D61" s="36" t="s">
        <v>69</v>
      </c>
      <c r="E61" s="36">
        <v>-0.72472016195540001</v>
      </c>
    </row>
    <row r="62" spans="1:14" ht="15" customHeight="1" x14ac:dyDescent="0.2">
      <c r="A62" s="1"/>
      <c r="C62" s="41" t="s">
        <v>70</v>
      </c>
      <c r="D62" s="36">
        <v>-0.72472016195540001</v>
      </c>
      <c r="E62" s="36">
        <v>-0.16155107214700001</v>
      </c>
    </row>
    <row r="63" spans="1:14" ht="15" customHeight="1" x14ac:dyDescent="0.2">
      <c r="A63" s="1"/>
      <c r="C63" s="41" t="s">
        <v>71</v>
      </c>
      <c r="D63" s="36">
        <v>-0.16155107214700001</v>
      </c>
      <c r="E63" s="36">
        <v>0.3873820992798</v>
      </c>
    </row>
    <row r="64" spans="1:14" ht="15" customHeight="1" x14ac:dyDescent="0.2">
      <c r="A64" s="1"/>
      <c r="C64" s="41" t="s">
        <v>72</v>
      </c>
      <c r="D64" s="36">
        <v>0.3873820992798</v>
      </c>
      <c r="E64" s="36">
        <v>1.0175913334040001</v>
      </c>
    </row>
    <row r="65" spans="1:5" ht="15" customHeight="1" x14ac:dyDescent="0.2">
      <c r="A65" s="1"/>
      <c r="C65" s="40" t="s">
        <v>73</v>
      </c>
      <c r="D65" s="42">
        <v>1.0175913334040001</v>
      </c>
      <c r="E65" s="42" t="s">
        <v>74</v>
      </c>
    </row>
    <row r="66" spans="1:5" x14ac:dyDescent="0.2">
      <c r="A66" s="1"/>
      <c r="C66" s="15"/>
      <c r="D66" s="15"/>
    </row>
    <row r="69" spans="1:5" x14ac:dyDescent="0.2">
      <c r="C69" s="3"/>
      <c r="D69" s="4"/>
      <c r="E69" s="4"/>
    </row>
    <row r="70" spans="1:5" x14ac:dyDescent="0.2">
      <c r="C70" s="3"/>
      <c r="D70" s="4"/>
      <c r="E70" s="4"/>
    </row>
    <row r="71" spans="1:5" x14ac:dyDescent="0.2">
      <c r="C71" s="3"/>
      <c r="D71" s="4"/>
      <c r="E71" s="4"/>
    </row>
    <row r="72" spans="1:5" x14ac:dyDescent="0.2">
      <c r="C72" s="3"/>
      <c r="D72" s="4"/>
      <c r="E72" s="4"/>
    </row>
    <row r="73" spans="1:5" x14ac:dyDescent="0.2">
      <c r="C73" s="3"/>
      <c r="D73" s="4"/>
      <c r="E73" s="4"/>
    </row>
    <row r="74" spans="1:5" x14ac:dyDescent="0.2">
      <c r="C74" s="3"/>
      <c r="D74" s="4"/>
      <c r="E74" s="4"/>
    </row>
    <row r="75" spans="1:5" x14ac:dyDescent="0.2">
      <c r="C75" s="3"/>
      <c r="D75" s="4"/>
      <c r="E75" s="4"/>
    </row>
    <row r="76" spans="1:5" x14ac:dyDescent="0.2">
      <c r="C76" s="22"/>
      <c r="D76" s="22"/>
      <c r="E76" s="39"/>
    </row>
    <row r="77" spans="1:5" x14ac:dyDescent="0.2">
      <c r="C77" s="22"/>
      <c r="D77" s="22"/>
      <c r="E77" s="39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56:L56"/>
    <mergeCell ref="A57:L57"/>
    <mergeCell ref="C59:C60"/>
    <mergeCell ref="D59:E59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5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2014-08-06T15:16:56Z</cp:lastPrinted>
  <dcterms:created xsi:type="dcterms:W3CDTF">2013-07-31T19:37:28Z</dcterms:created>
  <dcterms:modified xsi:type="dcterms:W3CDTF">2014-08-06T15:16:59Z</dcterms:modified>
</cp:coreProperties>
</file>